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littlehorwoodparishcouncil-my.sharepoint.com/personal/clerk_littlehorwoodparishcouncil_onmicrosoft_com/Documents/Green spaces/Green Spaces Project/"/>
    </mc:Choice>
  </mc:AlternateContent>
  <xr:revisionPtr revIDLastSave="171" documentId="8_{107762FF-38B6-4C93-932B-1AAAB75746AB}" xr6:coauthVersionLast="47" xr6:coauthVersionMax="47" xr10:uidLastSave="{82138DA9-7C76-43D8-B895-567E5254B6C3}"/>
  <bookViews>
    <workbookView xWindow="0" yWindow="-16320" windowWidth="29040" windowHeight="15720" xr2:uid="{923232BC-67B5-4B4B-A7BE-719BEDD45CA3}"/>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7" i="1" l="1"/>
  <c r="C47" i="1"/>
  <c r="C57" i="1"/>
  <c r="D37" i="1"/>
  <c r="C37" i="1"/>
  <c r="D49" i="1" l="1"/>
  <c r="C49" i="1"/>
</calcChain>
</file>

<file path=xl/sharedStrings.xml><?xml version="1.0" encoding="utf-8"?>
<sst xmlns="http://schemas.openxmlformats.org/spreadsheetml/2006/main" count="64" uniqueCount="60">
  <si>
    <t>Project Budget Tracker</t>
  </si>
  <si>
    <t>Name of Project:</t>
  </si>
  <si>
    <t>Name of Organisation:</t>
  </si>
  <si>
    <t>Community Board Funding Awarded:</t>
  </si>
  <si>
    <t>Total Project Cost:</t>
  </si>
  <si>
    <r>
      <t xml:space="preserve">The applicant must provide the below expenditure list for the entire cost of the project - this is broken down into 1) costs incurred against Community Board funding, 2) the remaining project costs, and 3) income against the project.  The applicant must also attach redacted bank statement/s to show proof of payment/s and copies of all receipts and invoices associated with the funding awarded from the Community Board.  </t>
    </r>
    <r>
      <rPr>
        <b/>
        <sz val="9"/>
        <color theme="1"/>
        <rFont val="Calibri"/>
        <family val="2"/>
      </rPr>
      <t xml:space="preserve">Please note: </t>
    </r>
    <r>
      <rPr>
        <i/>
        <sz val="9"/>
        <color theme="1"/>
        <rFont val="Calibri"/>
        <family val="2"/>
      </rPr>
      <t xml:space="preserve"> Your project may be audited after completion, and we may request evidence of any of the costs listed below.  It is the applicant’s responsibility to keep all receipts for seven years following completion of the project.  All projects should adhere to Buckinghamshire Council’s Anti-Fraud &amp; Corruption Policy.  </t>
    </r>
  </si>
  <si>
    <t>1) Community Board Funding Project Costs</t>
  </si>
  <si>
    <t>Expense Item (funded by the Community Board)</t>
  </si>
  <si>
    <t>Budgeted
Cost</t>
  </si>
  <si>
    <t>Actual
Spend</t>
  </si>
  <si>
    <r>
      <t xml:space="preserve">Proof of
Spend
Attached
</t>
    </r>
    <r>
      <rPr>
        <sz val="8"/>
        <color theme="1"/>
        <rFont val="Calibri"/>
        <family val="2"/>
      </rPr>
      <t>(receipt / invoice)</t>
    </r>
  </si>
  <si>
    <t>Redacted
Bank
Statement Attached</t>
  </si>
  <si>
    <r>
      <t xml:space="preserve">Comments
</t>
    </r>
    <r>
      <rPr>
        <sz val="8"/>
        <color theme="1"/>
        <rFont val="Calibri"/>
        <family val="2"/>
      </rPr>
      <t>(If evidence is not attached, please explain)</t>
    </r>
  </si>
  <si>
    <t>Sub-Total</t>
  </si>
  <si>
    <r>
      <t xml:space="preserve">2) Remaining Project Costs
</t>
    </r>
    <r>
      <rPr>
        <b/>
        <sz val="9"/>
        <color theme="1"/>
        <rFont val="Calibri"/>
        <family val="2"/>
      </rPr>
      <t>(costs incurred not listed above)</t>
    </r>
  </si>
  <si>
    <t>Expense Item (remaining project costs)</t>
  </si>
  <si>
    <r>
      <t xml:space="preserve">Do you have evidence of spend if requested?
</t>
    </r>
    <r>
      <rPr>
        <sz val="8"/>
        <color theme="1"/>
        <rFont val="Calibri"/>
        <family val="2"/>
      </rPr>
      <t>(receipt / invoice)</t>
    </r>
  </si>
  <si>
    <t>Can you provide a redacted bank statement if requested?</t>
  </si>
  <si>
    <r>
      <t xml:space="preserve">Comments
</t>
    </r>
    <r>
      <rPr>
        <sz val="8"/>
        <color theme="1"/>
        <rFont val="Calibri"/>
        <family val="2"/>
      </rPr>
      <t>(if No, please explain)</t>
    </r>
  </si>
  <si>
    <t>Total Project Cost</t>
  </si>
  <si>
    <r>
      <t xml:space="preserve">3) Income Received Towards the Project
</t>
    </r>
    <r>
      <rPr>
        <b/>
        <sz val="9"/>
        <color theme="1"/>
        <rFont val="Calibri"/>
        <family val="2"/>
      </rPr>
      <t>(include Community Board Funding)</t>
    </r>
  </si>
  <si>
    <t>Contributor</t>
  </si>
  <si>
    <t>Amount</t>
  </si>
  <si>
    <t>Comments</t>
  </si>
  <si>
    <r>
      <t xml:space="preserve"> </t>
    </r>
    <r>
      <rPr>
        <sz val="8"/>
        <color theme="1"/>
        <rFont val="Calibri"/>
        <family val="2"/>
      </rPr>
      <t xml:space="preserve">(this should match Total Project Cost) </t>
    </r>
    <r>
      <rPr>
        <b/>
        <sz val="11"/>
        <color theme="1"/>
        <rFont val="Calibri"/>
        <family val="2"/>
      </rPr>
      <t>Total Income</t>
    </r>
  </si>
  <si>
    <t>Little Horwood Improving Green Spaces</t>
  </si>
  <si>
    <t xml:space="preserve">Little Horwood Parish Council </t>
  </si>
  <si>
    <t>£10,000.00 (57% of the total project cost - refer to the Award Letter for details)</t>
  </si>
  <si>
    <t>Tree surgeon</t>
  </si>
  <si>
    <t>Interpretation Boards</t>
  </si>
  <si>
    <t>Design/layout</t>
  </si>
  <si>
    <t>Illustrations</t>
  </si>
  <si>
    <t>Biodiversity report balance</t>
  </si>
  <si>
    <t>Actual
Spend (ex VAT)</t>
  </si>
  <si>
    <t>Little Horwood Village Trust</t>
  </si>
  <si>
    <t>Community Board</t>
  </si>
  <si>
    <t>Little Horwood Parish Council</t>
  </si>
  <si>
    <t>fruit trees  zero rated</t>
  </si>
  <si>
    <t>Bought by DF</t>
  </si>
  <si>
    <t xml:space="preserve">09/04/25 Linnell Boardwalk materials </t>
  </si>
  <si>
    <t>13/04/25 Filcris Boardwalk materials</t>
  </si>
  <si>
    <t>27/08/25 G Cheshire Pond digging</t>
  </si>
  <si>
    <t>25/02/25 Green Trees Tree surgeon</t>
  </si>
  <si>
    <t>29/11/24 B&amp;Q Postcrete</t>
  </si>
  <si>
    <t>13/06/25 Denne Posts etc</t>
  </si>
  <si>
    <t>29/11/24 Denne Posts etc</t>
  </si>
  <si>
    <t>29/05/25 Screwfix blade</t>
  </si>
  <si>
    <t>29/05/25 Buckingham Nurseries Roundup/grass seed</t>
  </si>
  <si>
    <t>13/06/25 R Tattam Field/pedestrian gate</t>
  </si>
  <si>
    <t>29/11/24 R Tattam Pedestrian gates</t>
  </si>
  <si>
    <t>09/03/25 Future Nature/Bucks Wildlife trust Biodiversity report deposit</t>
  </si>
  <si>
    <t>13/06/25 LERC biodiversity search</t>
  </si>
  <si>
    <t>25/03/25 MH Goals Football goals</t>
  </si>
  <si>
    <t>25/03/25 Platts move mowing boundary</t>
  </si>
  <si>
    <t>10/02/25 Chew Valley Trees</t>
  </si>
  <si>
    <t>30/01/25 Buckingham Nurseries Trees &amp; hedging</t>
  </si>
  <si>
    <t>10/02/25 Cheviot Trees shelters etc</t>
  </si>
  <si>
    <t>Received cheque. There was a £10 cheque paid in at same time that is unrelated.</t>
  </si>
  <si>
    <t>10/02/25 MKM Footbridge materials (listed in inv #89)</t>
  </si>
  <si>
    <t>09/03/25 MKM Footbridge materials (inv #89, 90, cr#87)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</si>
</sst>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1" x14ac:knownFonts="1">
    <font>
      <sz val="12"/>
      <color theme="1"/>
      <name val="Calibri"/>
      <family val="2"/>
    </font>
    <font>
      <sz val="11"/>
      <color theme="1"/>
      <name val="Calibri"/>
      <family val="2"/>
    </font>
    <font>
      <sz val="8"/>
      <color theme="1"/>
      <name val="Calibri"/>
      <family val="2"/>
    </font>
    <font>
      <b/>
      <sz val="11"/>
      <color theme="1"/>
      <name val="Calibri"/>
      <family val="2"/>
    </font>
    <font>
      <sz val="14"/>
      <color theme="1"/>
      <name val="Calibri"/>
      <family val="2"/>
    </font>
    <font>
      <b/>
      <sz val="12"/>
      <color theme="1"/>
      <name val="Calibri"/>
      <family val="2"/>
    </font>
    <font>
      <i/>
      <sz val="9"/>
      <color theme="1"/>
      <name val="Calibri"/>
      <family val="2"/>
    </font>
    <font>
      <b/>
      <sz val="14"/>
      <color theme="1"/>
      <name val="Calibri"/>
      <family val="2"/>
    </font>
    <font>
      <b/>
      <sz val="9"/>
      <color theme="1"/>
      <name val="Calibri"/>
      <family val="2"/>
    </font>
    <font>
      <sz val="10"/>
      <color theme="1"/>
      <name val="Calibri"/>
      <family val="2"/>
    </font>
    <font>
      <sz val="11"/>
      <color rgb="FF000000"/>
      <name val="Calibri"/>
      <family val="2"/>
    </font>
  </fonts>
  <fills count="5">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theme="9" tint="0.39994506668294322"/>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s>
  <cellStyleXfs count="1">
    <xf numFmtId="0" fontId="0" fillId="0" borderId="0"/>
  </cellStyleXfs>
  <cellXfs count="41">
    <xf numFmtId="0" fontId="0" fillId="0" borderId="0" xfId="0"/>
    <xf numFmtId="0" fontId="1" fillId="0" borderId="0" xfId="0" applyFont="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4"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vertical="center" wrapText="1"/>
    </xf>
    <xf numFmtId="0" fontId="1" fillId="2" borderId="1" xfId="0" applyFont="1" applyFill="1" applyBorder="1" applyAlignment="1">
      <alignment vertical="center" wrapText="1"/>
    </xf>
    <xf numFmtId="0" fontId="1" fillId="0" borderId="1" xfId="0" applyFont="1" applyBorder="1" applyAlignment="1">
      <alignment vertical="center" wrapText="1"/>
    </xf>
    <xf numFmtId="164" fontId="1" fillId="0" borderId="1" xfId="0" applyNumberFormat="1" applyFont="1" applyBorder="1" applyAlignment="1">
      <alignment vertical="center" wrapText="1"/>
    </xf>
    <xf numFmtId="164" fontId="3" fillId="2" borderId="1" xfId="0" applyNumberFormat="1" applyFont="1" applyFill="1" applyBorder="1" applyAlignment="1">
      <alignment vertical="center" wrapText="1"/>
    </xf>
    <xf numFmtId="0" fontId="3" fillId="2" borderId="4" xfId="0" applyFont="1" applyFill="1" applyBorder="1" applyAlignment="1">
      <alignment horizontal="right" vertical="center" wrapText="1"/>
    </xf>
    <xf numFmtId="0" fontId="3" fillId="0" borderId="7" xfId="0" applyFont="1" applyBorder="1" applyAlignment="1">
      <alignment vertical="center" wrapText="1"/>
    </xf>
    <xf numFmtId="164" fontId="1" fillId="0" borderId="4" xfId="0" applyNumberFormat="1" applyFont="1"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9" fillId="2" borderId="1"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164" fontId="1" fillId="0" borderId="4" xfId="0" applyNumberFormat="1" applyFont="1"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3" fillId="4" borderId="4" xfId="0" applyFont="1" applyFill="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6" fillId="0" borderId="0" xfId="0" applyFont="1" applyAlignment="1">
      <alignment horizontal="center"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1" fillId="0" borderId="1" xfId="0" applyFont="1" applyBorder="1" applyAlignment="1">
      <alignment vertical="center" wrapText="1"/>
    </xf>
    <xf numFmtId="0" fontId="0" fillId="0" borderId="1" xfId="0" applyBorder="1" applyAlignment="1">
      <alignment vertical="center" wrapText="1"/>
    </xf>
    <xf numFmtId="0" fontId="10" fillId="0" borderId="1" xfId="0" applyFont="1" applyBorder="1" applyAlignment="1">
      <alignment horizontal="left" vertical="center" wrapText="1"/>
    </xf>
    <xf numFmtId="0" fontId="0" fillId="0" borderId="1" xfId="0" applyBorder="1" applyAlignment="1">
      <alignment horizontal="left" vertical="center" wrapText="1"/>
    </xf>
    <xf numFmtId="164" fontId="1" fillId="0" borderId="1" xfId="0" applyNumberFormat="1" applyFont="1" applyBorder="1" applyAlignment="1">
      <alignment horizontal="left" vertical="center" wrapText="1"/>
    </xf>
    <xf numFmtId="164" fontId="0" fillId="0" borderId="1" xfId="0" applyNumberForma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6485E-1E58-4E2C-90BE-DEE80642FE6E}">
  <dimension ref="B3:H57"/>
  <sheetViews>
    <sheetView showGridLines="0" tabSelected="1" topLeftCell="A31" zoomScaleNormal="100" workbookViewId="0">
      <selection activeCell="F26" sqref="F26"/>
    </sheetView>
  </sheetViews>
  <sheetFormatPr defaultColWidth="8.59765625" defaultRowHeight="14.4" x14ac:dyDescent="0.3"/>
  <cols>
    <col min="1" max="1" width="4.59765625" style="1" customWidth="1"/>
    <col min="2" max="2" width="43.5" style="1" customWidth="1"/>
    <col min="3" max="6" width="11.09765625" style="1" customWidth="1"/>
    <col min="7" max="7" width="39.8984375" style="1" customWidth="1"/>
    <col min="8" max="8" width="11.09765625" style="1" customWidth="1"/>
    <col min="9" max="16384" width="8.59765625" style="1"/>
  </cols>
  <sheetData>
    <row r="3" spans="2:8" ht="35.4" customHeight="1" x14ac:dyDescent="0.3">
      <c r="B3" s="32" t="s">
        <v>0</v>
      </c>
      <c r="C3" s="33"/>
      <c r="D3" s="33"/>
      <c r="E3" s="33"/>
      <c r="F3" s="33"/>
      <c r="G3" s="34"/>
      <c r="H3" s="4"/>
    </row>
    <row r="4" spans="2:8" ht="21" customHeight="1" x14ac:dyDescent="0.3">
      <c r="B4" s="9" t="s">
        <v>1</v>
      </c>
      <c r="C4" s="35" t="s">
        <v>25</v>
      </c>
      <c r="D4" s="36"/>
      <c r="E4" s="36"/>
      <c r="F4" s="36"/>
      <c r="G4" s="36"/>
      <c r="H4" s="5"/>
    </row>
    <row r="5" spans="2:8" ht="21" customHeight="1" x14ac:dyDescent="0.3">
      <c r="B5" s="9" t="s">
        <v>2</v>
      </c>
      <c r="C5" s="35" t="s">
        <v>26</v>
      </c>
      <c r="D5" s="36"/>
      <c r="E5" s="36"/>
      <c r="F5" s="36"/>
      <c r="G5" s="36"/>
      <c r="H5" s="5"/>
    </row>
    <row r="6" spans="2:8" ht="26.4" customHeight="1" x14ac:dyDescent="0.3">
      <c r="B6" s="9" t="s">
        <v>3</v>
      </c>
      <c r="C6" s="37" t="s">
        <v>27</v>
      </c>
      <c r="D6" s="38"/>
      <c r="E6" s="38"/>
      <c r="F6" s="38"/>
      <c r="G6" s="38"/>
      <c r="H6" s="5"/>
    </row>
    <row r="7" spans="2:8" ht="21" customHeight="1" x14ac:dyDescent="0.3">
      <c r="B7" s="9" t="s">
        <v>4</v>
      </c>
      <c r="C7" s="39">
        <v>17660.34</v>
      </c>
      <c r="D7" s="40"/>
      <c r="E7" s="40"/>
      <c r="F7" s="40"/>
      <c r="G7" s="40"/>
      <c r="H7" s="5"/>
    </row>
    <row r="8" spans="2:8" ht="54.6" customHeight="1" x14ac:dyDescent="0.3">
      <c r="B8" s="31" t="s">
        <v>5</v>
      </c>
      <c r="C8" s="31"/>
      <c r="D8" s="31"/>
      <c r="E8" s="31"/>
      <c r="F8" s="31"/>
      <c r="G8" s="31"/>
    </row>
    <row r="9" spans="2:8" ht="35.4" customHeight="1" x14ac:dyDescent="0.3">
      <c r="B9" s="28" t="s">
        <v>6</v>
      </c>
      <c r="C9" s="29"/>
      <c r="D9" s="29"/>
      <c r="E9" s="29"/>
      <c r="F9" s="29"/>
      <c r="G9" s="30"/>
      <c r="H9" s="6"/>
    </row>
    <row r="10" spans="2:8" ht="77.099999999999994" customHeight="1" x14ac:dyDescent="0.3">
      <c r="B10" s="18" t="s">
        <v>7</v>
      </c>
      <c r="C10" s="18" t="s">
        <v>8</v>
      </c>
      <c r="D10" s="18" t="s">
        <v>33</v>
      </c>
      <c r="E10" s="18" t="s">
        <v>10</v>
      </c>
      <c r="F10" s="18" t="s">
        <v>11</v>
      </c>
      <c r="G10" s="18" t="s">
        <v>12</v>
      </c>
    </row>
    <row r="11" spans="2:8" ht="21" customHeight="1" x14ac:dyDescent="0.3">
      <c r="B11" s="10" t="s">
        <v>39</v>
      </c>
      <c r="C11" s="11"/>
      <c r="D11" s="11">
        <v>988.23</v>
      </c>
      <c r="E11" s="10"/>
      <c r="F11" s="10"/>
      <c r="G11" s="10"/>
    </row>
    <row r="12" spans="2:8" ht="21" customHeight="1" x14ac:dyDescent="0.3">
      <c r="B12" s="10" t="s">
        <v>40</v>
      </c>
      <c r="C12" s="11"/>
      <c r="D12" s="11">
        <v>234.4</v>
      </c>
      <c r="E12" s="10"/>
      <c r="F12" s="10"/>
      <c r="G12" s="10"/>
    </row>
    <row r="13" spans="2:8" ht="21" customHeight="1" x14ac:dyDescent="0.3">
      <c r="B13" s="10" t="s">
        <v>41</v>
      </c>
      <c r="C13" s="11"/>
      <c r="D13" s="11">
        <v>800</v>
      </c>
      <c r="E13" s="10"/>
      <c r="F13" s="10"/>
      <c r="G13" s="10"/>
    </row>
    <row r="14" spans="2:8" ht="21" customHeight="1" x14ac:dyDescent="0.3">
      <c r="B14" s="10" t="s">
        <v>42</v>
      </c>
      <c r="C14" s="11"/>
      <c r="D14" s="11">
        <v>2340</v>
      </c>
      <c r="E14" s="10"/>
      <c r="F14" s="10"/>
      <c r="G14" s="10"/>
    </row>
    <row r="15" spans="2:8" ht="21" customHeight="1" x14ac:dyDescent="0.3">
      <c r="B15" s="10" t="s">
        <v>58</v>
      </c>
      <c r="C15" s="11"/>
      <c r="D15" s="11">
        <v>908.66</v>
      </c>
      <c r="E15" s="10"/>
      <c r="F15" s="10"/>
      <c r="G15" s="10"/>
    </row>
    <row r="16" spans="2:8" ht="21" customHeight="1" x14ac:dyDescent="0.3">
      <c r="B16" s="10" t="s">
        <v>59</v>
      </c>
      <c r="C16" s="11"/>
      <c r="D16" s="11">
        <v>217.44</v>
      </c>
      <c r="E16" s="10"/>
      <c r="F16" s="10"/>
      <c r="G16" s="10"/>
    </row>
    <row r="17" spans="2:7" ht="21" customHeight="1" x14ac:dyDescent="0.3">
      <c r="B17" s="10" t="s">
        <v>43</v>
      </c>
      <c r="C17" s="11"/>
      <c r="D17" s="11">
        <v>124.5</v>
      </c>
      <c r="E17" s="10"/>
      <c r="F17" s="10"/>
      <c r="G17" s="10" t="s">
        <v>38</v>
      </c>
    </row>
    <row r="18" spans="2:7" ht="21" customHeight="1" x14ac:dyDescent="0.3">
      <c r="B18" s="10" t="s">
        <v>44</v>
      </c>
      <c r="C18" s="11"/>
      <c r="D18" s="11">
        <v>99.05</v>
      </c>
      <c r="E18" s="10"/>
      <c r="F18" s="10"/>
      <c r="G18" s="10"/>
    </row>
    <row r="19" spans="2:7" ht="21" customHeight="1" x14ac:dyDescent="0.3">
      <c r="B19" s="10" t="s">
        <v>45</v>
      </c>
      <c r="C19" s="11"/>
      <c r="D19" s="11">
        <v>88.4</v>
      </c>
      <c r="E19" s="10"/>
      <c r="F19" s="10"/>
      <c r="G19" s="10"/>
    </row>
    <row r="20" spans="2:7" ht="21" customHeight="1" x14ac:dyDescent="0.3">
      <c r="B20" s="10" t="s">
        <v>46</v>
      </c>
      <c r="C20" s="11"/>
      <c r="D20" s="11">
        <v>47.63</v>
      </c>
      <c r="E20" s="10"/>
      <c r="F20" s="10"/>
      <c r="G20" s="10" t="s">
        <v>38</v>
      </c>
    </row>
    <row r="21" spans="2:7" ht="21" customHeight="1" x14ac:dyDescent="0.3">
      <c r="B21" s="10" t="s">
        <v>47</v>
      </c>
      <c r="C21" s="11"/>
      <c r="D21" s="11">
        <v>27.98</v>
      </c>
      <c r="E21" s="10"/>
      <c r="F21" s="10"/>
      <c r="G21" s="10" t="s">
        <v>38</v>
      </c>
    </row>
    <row r="22" spans="2:7" ht="21" customHeight="1" x14ac:dyDescent="0.3">
      <c r="B22" s="10" t="s">
        <v>49</v>
      </c>
      <c r="C22" s="11"/>
      <c r="D22" s="11">
        <v>480</v>
      </c>
      <c r="E22" s="10"/>
      <c r="F22" s="10"/>
      <c r="G22" s="10"/>
    </row>
    <row r="23" spans="2:7" ht="21" customHeight="1" x14ac:dyDescent="0.3">
      <c r="B23" s="10" t="s">
        <v>48</v>
      </c>
      <c r="C23" s="11"/>
      <c r="D23" s="11">
        <v>490</v>
      </c>
      <c r="E23" s="10"/>
      <c r="F23" s="10"/>
      <c r="G23" s="10"/>
    </row>
    <row r="24" spans="2:7" ht="27" customHeight="1" x14ac:dyDescent="0.3">
      <c r="B24" s="10" t="s">
        <v>50</v>
      </c>
      <c r="C24" s="11"/>
      <c r="D24" s="11">
        <v>659.4</v>
      </c>
      <c r="E24" s="10"/>
      <c r="F24" s="10"/>
      <c r="G24" s="10"/>
    </row>
    <row r="25" spans="2:7" ht="21" customHeight="1" x14ac:dyDescent="0.3">
      <c r="B25" s="10" t="s">
        <v>51</v>
      </c>
      <c r="C25" s="11"/>
      <c r="D25" s="11">
        <v>63</v>
      </c>
      <c r="E25" s="10"/>
      <c r="F25" s="10"/>
      <c r="G25" s="10"/>
    </row>
    <row r="26" spans="2:7" ht="21" customHeight="1" x14ac:dyDescent="0.3">
      <c r="B26" s="10" t="s">
        <v>52</v>
      </c>
      <c r="C26" s="11"/>
      <c r="D26" s="11">
        <v>1281.5999999999999</v>
      </c>
      <c r="E26" s="10"/>
      <c r="F26" s="10"/>
      <c r="G26" s="10"/>
    </row>
    <row r="27" spans="2:7" ht="21" customHeight="1" x14ac:dyDescent="0.3">
      <c r="B27" s="10" t="s">
        <v>53</v>
      </c>
      <c r="C27" s="11"/>
      <c r="D27" s="11">
        <v>332</v>
      </c>
      <c r="E27" s="10"/>
      <c r="F27" s="10"/>
      <c r="G27" s="10"/>
    </row>
    <row r="28" spans="2:7" ht="21" customHeight="1" x14ac:dyDescent="0.3">
      <c r="B28" s="10" t="s">
        <v>54</v>
      </c>
      <c r="C28" s="11"/>
      <c r="D28" s="11">
        <v>99.9</v>
      </c>
      <c r="E28" s="10"/>
      <c r="F28" s="10"/>
      <c r="G28" s="10"/>
    </row>
    <row r="29" spans="2:7" ht="21" customHeight="1" x14ac:dyDescent="0.3">
      <c r="B29" s="10" t="s">
        <v>55</v>
      </c>
      <c r="C29" s="11"/>
      <c r="D29" s="11">
        <v>778.6</v>
      </c>
      <c r="E29" s="10"/>
      <c r="F29" s="10"/>
      <c r="G29" s="10" t="s">
        <v>37</v>
      </c>
    </row>
    <row r="30" spans="2:7" ht="21" customHeight="1" x14ac:dyDescent="0.3">
      <c r="B30" s="10" t="s">
        <v>56</v>
      </c>
      <c r="C30" s="11"/>
      <c r="D30" s="11">
        <v>495.49</v>
      </c>
      <c r="E30" s="10"/>
      <c r="F30" s="10"/>
      <c r="G30" s="10"/>
    </row>
    <row r="31" spans="2:7" ht="21" customHeight="1" x14ac:dyDescent="0.3">
      <c r="B31" s="10" t="s">
        <v>29</v>
      </c>
      <c r="C31" s="11">
        <v>1812</v>
      </c>
      <c r="E31" s="11"/>
      <c r="F31" s="10"/>
      <c r="G31" s="10"/>
    </row>
    <row r="32" spans="2:7" ht="21" customHeight="1" x14ac:dyDescent="0.3">
      <c r="B32" s="10" t="s">
        <v>30</v>
      </c>
      <c r="C32" s="11">
        <v>300</v>
      </c>
      <c r="E32" s="11"/>
      <c r="F32" s="10"/>
      <c r="G32" s="10"/>
    </row>
    <row r="33" spans="2:8" ht="21" customHeight="1" x14ac:dyDescent="0.3">
      <c r="B33" s="10" t="s">
        <v>31</v>
      </c>
      <c r="C33" s="11">
        <v>350</v>
      </c>
      <c r="E33" s="11"/>
      <c r="F33" s="10"/>
      <c r="G33" s="10"/>
    </row>
    <row r="34" spans="2:8" ht="21" customHeight="1" x14ac:dyDescent="0.3">
      <c r="B34" s="10" t="s">
        <v>32</v>
      </c>
      <c r="D34" s="11">
        <v>1538.6</v>
      </c>
      <c r="E34" s="11"/>
      <c r="F34" s="10"/>
      <c r="G34" s="10"/>
    </row>
    <row r="35" spans="2:8" ht="21" customHeight="1" x14ac:dyDescent="0.3">
      <c r="B35" s="10" t="s">
        <v>28</v>
      </c>
      <c r="C35" s="11">
        <v>3900</v>
      </c>
      <c r="E35" s="11"/>
      <c r="F35" s="10"/>
      <c r="G35" s="10"/>
    </row>
    <row r="36" spans="2:8" ht="21" customHeight="1" x14ac:dyDescent="0.3">
      <c r="B36" s="10"/>
      <c r="C36" s="11"/>
      <c r="D36" s="11"/>
      <c r="E36" s="10"/>
      <c r="F36" s="10"/>
      <c r="G36" s="10"/>
    </row>
    <row r="37" spans="2:8" ht="21" customHeight="1" x14ac:dyDescent="0.3">
      <c r="B37" s="13" t="s">
        <v>13</v>
      </c>
      <c r="C37" s="12">
        <f>SUM(C11:C36)</f>
        <v>6362</v>
      </c>
      <c r="D37" s="12">
        <f>SUM(D11:D36)</f>
        <v>12094.88</v>
      </c>
      <c r="E37" s="2"/>
      <c r="F37" s="3"/>
      <c r="G37" s="3"/>
    </row>
    <row r="38" spans="2:8" ht="21" customHeight="1" x14ac:dyDescent="0.3"/>
    <row r="39" spans="2:8" ht="35.4" customHeight="1" x14ac:dyDescent="0.3">
      <c r="B39" s="28" t="s">
        <v>14</v>
      </c>
      <c r="C39" s="29"/>
      <c r="D39" s="29"/>
      <c r="E39" s="29"/>
      <c r="F39" s="29"/>
      <c r="G39" s="30"/>
      <c r="H39" s="6"/>
    </row>
    <row r="40" spans="2:8" ht="77.099999999999994" customHeight="1" x14ac:dyDescent="0.3">
      <c r="B40" s="18" t="s">
        <v>15</v>
      </c>
      <c r="C40" s="18" t="s">
        <v>8</v>
      </c>
      <c r="D40" s="18" t="s">
        <v>9</v>
      </c>
      <c r="E40" s="18" t="s">
        <v>16</v>
      </c>
      <c r="F40" s="18" t="s">
        <v>17</v>
      </c>
      <c r="G40" s="18" t="s">
        <v>18</v>
      </c>
      <c r="H40" s="7"/>
    </row>
    <row r="41" spans="2:8" ht="21" customHeight="1" x14ac:dyDescent="0.3">
      <c r="B41" s="10"/>
      <c r="C41" s="11"/>
      <c r="D41" s="11"/>
      <c r="E41" s="10"/>
      <c r="F41" s="10"/>
      <c r="G41" s="10"/>
    </row>
    <row r="42" spans="2:8" ht="21" customHeight="1" x14ac:dyDescent="0.3">
      <c r="B42" s="10"/>
      <c r="C42" s="11"/>
      <c r="D42" s="11"/>
      <c r="E42" s="10"/>
      <c r="F42" s="10"/>
      <c r="G42" s="10"/>
    </row>
    <row r="43" spans="2:8" ht="21" customHeight="1" x14ac:dyDescent="0.3">
      <c r="B43" s="10"/>
      <c r="C43" s="11"/>
      <c r="D43" s="11"/>
      <c r="E43" s="10"/>
      <c r="F43" s="10"/>
      <c r="G43" s="10"/>
    </row>
    <row r="44" spans="2:8" ht="21" customHeight="1" x14ac:dyDescent="0.3">
      <c r="B44" s="10"/>
      <c r="C44" s="11"/>
      <c r="D44" s="11"/>
      <c r="E44" s="10"/>
      <c r="F44" s="10"/>
      <c r="G44" s="10"/>
    </row>
    <row r="45" spans="2:8" ht="21" customHeight="1" x14ac:dyDescent="0.3">
      <c r="B45" s="10"/>
      <c r="C45" s="11"/>
      <c r="D45" s="11"/>
      <c r="E45" s="10"/>
      <c r="F45" s="10"/>
      <c r="G45" s="10"/>
    </row>
    <row r="46" spans="2:8" ht="21" customHeight="1" x14ac:dyDescent="0.3">
      <c r="B46" s="10"/>
      <c r="C46" s="11"/>
      <c r="D46" s="11"/>
      <c r="E46" s="10"/>
      <c r="F46" s="10"/>
      <c r="G46" s="10"/>
    </row>
    <row r="47" spans="2:8" ht="21" customHeight="1" x14ac:dyDescent="0.3">
      <c r="B47" s="13" t="s">
        <v>13</v>
      </c>
      <c r="C47" s="12">
        <f>SUM(C41:C46)</f>
        <v>0</v>
      </c>
      <c r="D47" s="12">
        <f>SUM(D41:D46)</f>
        <v>0</v>
      </c>
      <c r="E47" s="2"/>
      <c r="F47" s="3"/>
      <c r="G47" s="3"/>
      <c r="H47" s="8"/>
    </row>
    <row r="49" spans="2:7" ht="21" customHeight="1" x14ac:dyDescent="0.3">
      <c r="B49" s="13" t="s">
        <v>19</v>
      </c>
      <c r="C49" s="12">
        <f>SUM(C37,C47)</f>
        <v>6362</v>
      </c>
      <c r="D49" s="12">
        <f>SUM(D37,D47)</f>
        <v>12094.88</v>
      </c>
      <c r="E49" s="14"/>
      <c r="F49" s="8"/>
      <c r="G49" s="8"/>
    </row>
    <row r="51" spans="2:7" ht="35.4" customHeight="1" x14ac:dyDescent="0.3">
      <c r="B51" s="25" t="s">
        <v>20</v>
      </c>
      <c r="C51" s="26"/>
      <c r="D51" s="26"/>
      <c r="E51" s="26"/>
      <c r="F51" s="26"/>
      <c r="G51" s="27"/>
    </row>
    <row r="52" spans="2:7" ht="76.349999999999994" customHeight="1" x14ac:dyDescent="0.3">
      <c r="B52" s="18" t="s">
        <v>21</v>
      </c>
      <c r="C52" s="18" t="s">
        <v>22</v>
      </c>
      <c r="D52" s="19" t="s">
        <v>23</v>
      </c>
      <c r="E52" s="20"/>
      <c r="F52" s="20"/>
      <c r="G52" s="21"/>
    </row>
    <row r="53" spans="2:7" ht="21" customHeight="1" x14ac:dyDescent="0.3">
      <c r="B53" s="10" t="s">
        <v>34</v>
      </c>
      <c r="C53" s="11">
        <v>2700</v>
      </c>
      <c r="D53" s="22" t="s">
        <v>57</v>
      </c>
      <c r="E53" s="23"/>
      <c r="F53" s="23"/>
      <c r="G53" s="24"/>
    </row>
    <row r="54" spans="2:7" ht="21" customHeight="1" x14ac:dyDescent="0.3">
      <c r="B54" s="10" t="s">
        <v>35</v>
      </c>
      <c r="C54" s="11">
        <v>10000</v>
      </c>
      <c r="D54" s="15"/>
      <c r="E54" s="16"/>
      <c r="F54" s="16"/>
      <c r="G54" s="17"/>
    </row>
    <row r="55" spans="2:7" ht="21" customHeight="1" x14ac:dyDescent="0.3">
      <c r="B55" s="10" t="s">
        <v>36</v>
      </c>
      <c r="C55" s="11">
        <v>5756.88</v>
      </c>
      <c r="D55" s="22"/>
      <c r="E55" s="23"/>
      <c r="F55" s="23"/>
      <c r="G55" s="24"/>
    </row>
    <row r="56" spans="2:7" ht="21" customHeight="1" x14ac:dyDescent="0.3">
      <c r="B56" s="10"/>
      <c r="C56" s="11"/>
      <c r="D56" s="22"/>
      <c r="E56" s="23"/>
      <c r="F56" s="23"/>
      <c r="G56" s="24"/>
    </row>
    <row r="57" spans="2:7" ht="21" customHeight="1" x14ac:dyDescent="0.3">
      <c r="B57" s="13" t="s">
        <v>24</v>
      </c>
      <c r="C57" s="12">
        <f>SUM(C53:C56)</f>
        <v>18456.88</v>
      </c>
    </row>
  </sheetData>
  <mergeCells count="13">
    <mergeCell ref="B39:G39"/>
    <mergeCell ref="B8:G8"/>
    <mergeCell ref="B9:G9"/>
    <mergeCell ref="B3:G3"/>
    <mergeCell ref="C4:G4"/>
    <mergeCell ref="C5:G5"/>
    <mergeCell ref="C6:G6"/>
    <mergeCell ref="C7:G7"/>
    <mergeCell ref="D52:G52"/>
    <mergeCell ref="D53:G53"/>
    <mergeCell ref="D55:G55"/>
    <mergeCell ref="D56:G56"/>
    <mergeCell ref="B51:G51"/>
  </mergeCells>
  <dataValidations count="1">
    <dataValidation type="list" allowBlank="1" showInputMessage="1" showErrorMessage="1" sqref="E41:F46 E11:F36 H49 H41:H46 B38:G38 H10:H38" xr:uid="{60EDD276-1D70-4885-B39E-6374B2995E3A}">
      <formula1>"Yes, No"</formula1>
    </dataValidation>
  </dataValidations>
  <pageMargins left="0.70866141732283472" right="0.70866141732283472"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0A6E7634203014DAD8CD2F6199CD3EB" ma:contentTypeVersion="1" ma:contentTypeDescription="Create a new document." ma:contentTypeScope="" ma:versionID="1da1ae3cec95bc48713c6589ab63741e">
  <xsd:schema xmlns:xsd="http://www.w3.org/2001/XMLSchema" xmlns:xs="http://www.w3.org/2001/XMLSchema" xmlns:p="http://schemas.microsoft.com/office/2006/metadata/properties" xmlns:ns3="9d8ef4de-07b7-45a6-9daa-af8452ffe740" targetNamespace="http://schemas.microsoft.com/office/2006/metadata/properties" ma:root="true" ma:fieldsID="8e2294c5aff540be6366dcf6f4f47083" ns3:_="">
    <xsd:import namespace="9d8ef4de-07b7-45a6-9daa-af8452ffe740"/>
    <xsd:element name="properties">
      <xsd:complexType>
        <xsd:sequence>
          <xsd:element name="documentManagement">
            <xsd:complexType>
              <xsd:all>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8ef4de-07b7-45a6-9daa-af8452ffe740"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7F49A8-330B-407C-981C-3A69364EB521}">
  <ds:schemaRefs>
    <ds:schemaRef ds:uri="http://www.w3.org/XML/1998/namespace"/>
    <ds:schemaRef ds:uri="http://schemas.microsoft.com/office/2006/documentManagement/types"/>
    <ds:schemaRef ds:uri="http://schemas.microsoft.com/office/2006/metadata/properties"/>
    <ds:schemaRef ds:uri="http://purl.org/dc/terms/"/>
    <ds:schemaRef ds:uri="http://purl.org/dc/elements/1.1/"/>
    <ds:schemaRef ds:uri="http://purl.org/dc/dcmitype/"/>
    <ds:schemaRef ds:uri="9d8ef4de-07b7-45a6-9daa-af8452ffe740"/>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E6494536-2C1B-46DE-A3D4-7210F77C4DC8}">
  <ds:schemaRefs>
    <ds:schemaRef ds:uri="http://schemas.microsoft.com/sharepoint/v3/contenttype/forms"/>
  </ds:schemaRefs>
</ds:datastoreItem>
</file>

<file path=customXml/itemProps3.xml><?xml version="1.0" encoding="utf-8"?>
<ds:datastoreItem xmlns:ds="http://schemas.openxmlformats.org/officeDocument/2006/customXml" ds:itemID="{D1359BE5-A198-41B6-B5DC-9B97C9B379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8ef4de-07b7-45a6-9daa-af8452ffe7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Nicola Surman</dc:creator>
  <cp:keywords/>
  <dc:description/>
  <cp:lastModifiedBy>Hilary Kane</cp:lastModifiedBy>
  <cp:revision/>
  <dcterms:created xsi:type="dcterms:W3CDTF">2023-08-11T11:51:59Z</dcterms:created>
  <dcterms:modified xsi:type="dcterms:W3CDTF">2025-11-05T20:14:48Z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0x010100B0A6E7634203014DAD8CD2F6199CD3EB</vt:lpwstr>
  </property>
  <property fmtid="{D5CDD505-2E9C-101B-9397-08002B2CF9AE}" pid="3" name="MediaServiceImageTags">
    <vt:lpwstr/>
  </property>
</Properties>
</file>